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8130"/>
  </bookViews>
  <sheets>
    <sheet name="Recl1000" sheetId="11" r:id="rId1"/>
  </sheets>
  <calcPr calcId="124519"/>
</workbook>
</file>

<file path=xl/calcChain.xml><?xml version="1.0" encoding="utf-8"?>
<calcChain xmlns="http://schemas.openxmlformats.org/spreadsheetml/2006/main">
  <c r="N9" i="11"/>
  <c r="K9"/>
  <c r="H9"/>
  <c r="E9"/>
  <c r="N8"/>
  <c r="O8" s="1"/>
  <c r="K8"/>
  <c r="L8" s="1"/>
  <c r="H8"/>
  <c r="I8" s="1"/>
  <c r="E8"/>
  <c r="F8" s="1"/>
</calcChain>
</file>

<file path=xl/sharedStrings.xml><?xml version="1.0" encoding="utf-8"?>
<sst xmlns="http://schemas.openxmlformats.org/spreadsheetml/2006/main" count="31" uniqueCount="22">
  <si>
    <t>Total Reclamos * 1000 Cnxs</t>
  </si>
  <si>
    <t>NTR / (NTC/1000)</t>
  </si>
  <si>
    <t>Fórmula</t>
  </si>
  <si>
    <t>Datos</t>
  </si>
  <si>
    <t>Parcial</t>
  </si>
  <si>
    <t>Sede Central Iquitos</t>
  </si>
  <si>
    <t>Sede Zonal Yurimaguas</t>
  </si>
  <si>
    <t>Sede Zonal Requena</t>
  </si>
  <si>
    <t>Consolidado EPS</t>
  </si>
  <si>
    <t>Indicador</t>
  </si>
  <si>
    <t>(567+534+552+525+583+402)</t>
  </si>
  <si>
    <t>(72747+73110+73528+73584+73894+73991)</t>
  </si>
  <si>
    <t>(14+23+22+12+19+14)</t>
  </si>
  <si>
    <t>(12772+12786+12826+12875+12926+13032)</t>
  </si>
  <si>
    <t>(7+0+5+11+21+21)</t>
  </si>
  <si>
    <t>(1917+1918+1922+1922+1917+1918)</t>
  </si>
  <si>
    <t>(567+534+552+525+583+402)+(14+23+22+12+19+14)+(7+0+5+11+21+21)</t>
  </si>
  <si>
    <t>(72747+73110+73528+73584+73894+73991)+(12772+12786+12826+12875+12926+13032)+(1917+1918+1922+1922+1917+1918)</t>
  </si>
  <si>
    <t>Indices de Gobernabilidad  /  Atención al Cliente</t>
  </si>
  <si>
    <t>Al  I  Semestre  del  2014</t>
  </si>
  <si>
    <t>Plazo</t>
  </si>
  <si>
    <t>Nº  de  Reclamos  Comerciales  por  cada  1,000  Conexiones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</si>
</sst>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b/>
      <sz val="10"/>
      <name val="Arial Narrow"/>
      <family val="2"/>
    </font>
    <font>
      <b/>
      <sz val="10"/>
      <name val="Arial"/>
      <family val="2"/>
    </font>
    <font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9" fontId="5" fillId="0" borderId="0" applyFont="0" applyFill="0" applyBorder="0" applyAlignment="0" applyProtection="0"/>
  </cellStyleXfs>
  <cellXfs count="79">
    <xf numFmtId="0" fontId="0" fillId="0" borderId="0" xfId="0"/>
    <xf numFmtId="0" fontId="7" fillId="0" borderId="0" xfId="0" applyFont="1"/>
    <xf numFmtId="0" fontId="6" fillId="2" borderId="3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6" fillId="0" borderId="3" xfId="1" applyNumberFormat="1" applyFont="1" applyFill="1" applyBorder="1" applyAlignment="1">
      <alignment horizontal="center" vertical="center" wrapText="1"/>
    </xf>
    <xf numFmtId="2" fontId="6" fillId="0" borderId="13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4" fontId="9" fillId="0" borderId="0" xfId="1" applyNumberFormat="1" applyFont="1" applyBorder="1" applyAlignment="1">
      <alignment horizontal="center" vertical="center" wrapText="1"/>
    </xf>
    <xf numFmtId="4" fontId="9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 wrapText="1"/>
    </xf>
    <xf numFmtId="0" fontId="6" fillId="5" borderId="8" xfId="1" applyFont="1" applyFill="1" applyBorder="1" applyAlignment="1">
      <alignment horizontal="center" vertical="center" wrapText="1"/>
    </xf>
    <xf numFmtId="0" fontId="6" fillId="5" borderId="14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2" fontId="6" fillId="0" borderId="6" xfId="1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" fontId="9" fillId="0" borderId="7" xfId="1" applyNumberFormat="1" applyFont="1" applyFill="1" applyBorder="1" applyAlignment="1">
      <alignment horizontal="center" vertical="center" wrapText="1"/>
    </xf>
    <xf numFmtId="4" fontId="9" fillId="0" borderId="9" xfId="1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2" fontId="8" fillId="2" borderId="15" xfId="1" applyNumberFormat="1" applyFont="1" applyFill="1" applyBorder="1" applyAlignment="1">
      <alignment horizontal="center" vertical="center"/>
    </xf>
    <xf numFmtId="2" fontId="8" fillId="2" borderId="16" xfId="1" applyNumberFormat="1" applyFont="1" applyFill="1" applyBorder="1" applyAlignment="1">
      <alignment horizontal="center" vertical="center"/>
    </xf>
    <xf numFmtId="2" fontId="8" fillId="4" borderId="15" xfId="1" applyNumberFormat="1" applyFont="1" applyFill="1" applyBorder="1" applyAlignment="1">
      <alignment horizontal="center" vertical="center"/>
    </xf>
    <xf numFmtId="2" fontId="8" fillId="4" borderId="16" xfId="1" applyNumberFormat="1" applyFont="1" applyFill="1" applyBorder="1" applyAlignment="1">
      <alignment horizontal="center" vertical="center"/>
    </xf>
    <xf numFmtId="2" fontId="8" fillId="5" borderId="15" xfId="1" applyNumberFormat="1" applyFont="1" applyFill="1" applyBorder="1" applyAlignment="1">
      <alignment horizontal="center" vertical="center"/>
    </xf>
    <xf numFmtId="2" fontId="8" fillId="5" borderId="16" xfId="1" applyNumberFormat="1" applyFont="1" applyFill="1" applyBorder="1" applyAlignment="1">
      <alignment horizontal="center" vertical="center"/>
    </xf>
  </cellXfs>
  <cellStyles count="6">
    <cellStyle name="Millares 2 2" xfId="2"/>
    <cellStyle name="Normal" xfId="0" builtinId="0"/>
    <cellStyle name="Normal 2" xfId="1"/>
    <cellStyle name="Normal 2 2" xfId="3"/>
    <cellStyle name="Normal 2 2 2" xfId="4"/>
    <cellStyle name="Porcentual 2 2" xfId="5"/>
  </cellStyles>
  <dxfs count="0"/>
  <tableStyles count="0" defaultTableStyle="TableStyleMedium2" defaultPivotStyle="PivotStyleLight16"/>
  <colors>
    <mruColors>
      <color rgb="FFD2F9FE"/>
      <color rgb="FFFFCCFF"/>
      <color rgb="FFCFDEB0"/>
      <color rgb="FFD4E2B8"/>
      <color rgb="FFD5F1B9"/>
      <color rgb="FFFFB9FF"/>
      <color rgb="FFFF66FF"/>
      <color rgb="FFFF8B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48"/>
  <sheetViews>
    <sheetView tabSelected="1" workbookViewId="0">
      <selection activeCell="D11" sqref="D11"/>
    </sheetView>
  </sheetViews>
  <sheetFormatPr baseColWidth="10" defaultRowHeight="15"/>
  <cols>
    <col min="1" max="1" width="1.5703125" customWidth="1"/>
    <col min="2" max="2" width="14.42578125" customWidth="1"/>
    <col min="3" max="3" width="11.28515625" customWidth="1"/>
    <col min="4" max="4" width="22.85546875" style="4" customWidth="1"/>
    <col min="5" max="5" width="8.5703125" style="4" customWidth="1"/>
    <col min="6" max="6" width="6.28515625" style="4" customWidth="1"/>
    <col min="7" max="7" width="13.7109375" style="4" customWidth="1"/>
    <col min="8" max="8" width="6.28515625" style="4" customWidth="1"/>
    <col min="9" max="9" width="6.140625" style="4" customWidth="1"/>
    <col min="10" max="10" width="14.28515625" style="4" customWidth="1"/>
    <col min="11" max="11" width="6.140625" style="4" customWidth="1"/>
    <col min="12" max="12" width="6" style="4" customWidth="1"/>
    <col min="13" max="13" width="21.7109375" style="4" customWidth="1"/>
    <col min="14" max="14" width="6.85546875" style="4" customWidth="1"/>
    <col min="15" max="15" width="6.42578125" customWidth="1"/>
  </cols>
  <sheetData>
    <row r="2" spans="2:16">
      <c r="B2" s="50" t="s">
        <v>18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2:16">
      <c r="B3" s="50" t="s">
        <v>21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2:16">
      <c r="B4" s="50" t="s">
        <v>19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2:16" ht="15.75" thickBot="1"/>
    <row r="6" spans="2:16">
      <c r="B6" s="51" t="s">
        <v>9</v>
      </c>
      <c r="C6" s="53" t="s">
        <v>2</v>
      </c>
      <c r="D6" s="55" t="s">
        <v>5</v>
      </c>
      <c r="E6" s="56"/>
      <c r="F6" s="57"/>
      <c r="G6" s="58" t="s">
        <v>6</v>
      </c>
      <c r="H6" s="59"/>
      <c r="I6" s="60"/>
      <c r="J6" s="61" t="s">
        <v>7</v>
      </c>
      <c r="K6" s="62"/>
      <c r="L6" s="63"/>
      <c r="M6" s="64" t="s">
        <v>8</v>
      </c>
      <c r="N6" s="65"/>
      <c r="O6" s="66"/>
    </row>
    <row r="7" spans="2:16" ht="29.25" customHeight="1" thickBot="1">
      <c r="B7" s="52"/>
      <c r="C7" s="54"/>
      <c r="D7" s="41" t="s">
        <v>3</v>
      </c>
      <c r="E7" s="42" t="s">
        <v>4</v>
      </c>
      <c r="F7" s="43" t="s">
        <v>20</v>
      </c>
      <c r="G7" s="44" t="s">
        <v>3</v>
      </c>
      <c r="H7" s="45" t="s">
        <v>4</v>
      </c>
      <c r="I7" s="46" t="s">
        <v>20</v>
      </c>
      <c r="J7" s="47" t="s">
        <v>3</v>
      </c>
      <c r="K7" s="48" t="s">
        <v>4</v>
      </c>
      <c r="L7" s="49" t="s">
        <v>20</v>
      </c>
      <c r="M7" s="5" t="s">
        <v>3</v>
      </c>
      <c r="N7" s="6" t="s">
        <v>4</v>
      </c>
      <c r="O7" s="38" t="s">
        <v>20</v>
      </c>
    </row>
    <row r="8" spans="2:16" ht="72.75" customHeight="1">
      <c r="B8" s="67" t="s">
        <v>0</v>
      </c>
      <c r="C8" s="71" t="s">
        <v>1</v>
      </c>
      <c r="D8" s="2" t="s">
        <v>10</v>
      </c>
      <c r="E8" s="3">
        <f>+(567+534+552+525+583+402)</f>
        <v>3163</v>
      </c>
      <c r="F8" s="73">
        <f>+E8/E9</f>
        <v>7.1747109020219852</v>
      </c>
      <c r="G8" s="30" t="s">
        <v>12</v>
      </c>
      <c r="H8" s="31">
        <f>+(14+23+22+12+19+14)</f>
        <v>104</v>
      </c>
      <c r="I8" s="75">
        <f>+H8/H9</f>
        <v>1.346853672118834</v>
      </c>
      <c r="J8" s="34" t="s">
        <v>14</v>
      </c>
      <c r="K8" s="35">
        <f>+(7+0+5+11+21+21)</f>
        <v>65</v>
      </c>
      <c r="L8" s="77">
        <f>+K8/K9</f>
        <v>5.6453013722424874</v>
      </c>
      <c r="M8" s="7" t="s">
        <v>16</v>
      </c>
      <c r="N8" s="39">
        <f>+(567+534+552+525+583+402)+(14+23+22+12+19+14)+(7+0+5+11+21+21)</f>
        <v>3332</v>
      </c>
      <c r="O8" s="69">
        <f>+N8/N9</f>
        <v>6.2917189875090873</v>
      </c>
      <c r="P8" s="1"/>
    </row>
    <row r="9" spans="2:16" ht="117.75" customHeight="1" thickBot="1">
      <c r="B9" s="68"/>
      <c r="C9" s="72"/>
      <c r="D9" s="28" t="s">
        <v>11</v>
      </c>
      <c r="E9" s="29">
        <f>+(72747+73110+73528+73584+73894+73991)/1000</f>
        <v>440.85399999999998</v>
      </c>
      <c r="F9" s="74"/>
      <c r="G9" s="32" t="s">
        <v>13</v>
      </c>
      <c r="H9" s="33">
        <f>+(12772+12786+12826+12875+12926+13032)/1000</f>
        <v>77.216999999999999</v>
      </c>
      <c r="I9" s="76"/>
      <c r="J9" s="36" t="s">
        <v>15</v>
      </c>
      <c r="K9" s="37">
        <f>+(1917+1918+1922+1922+1917+1918)/1000</f>
        <v>11.513999999999999</v>
      </c>
      <c r="L9" s="78"/>
      <c r="M9" s="8" t="s">
        <v>17</v>
      </c>
      <c r="N9" s="40">
        <f>+((72747+73110+73528+73584+73894+73991)+(12772+12786+12826+12875+12926+13032)+(1917+1918+1922+1922+1917+1918))/1000</f>
        <v>529.58500000000004</v>
      </c>
      <c r="O9" s="70"/>
    </row>
    <row r="10" spans="2:16" ht="16.5" customHeight="1">
      <c r="B10" s="9"/>
      <c r="C10" s="10"/>
      <c r="D10" s="11"/>
      <c r="E10" s="12"/>
      <c r="F10" s="13"/>
      <c r="G10" s="11"/>
      <c r="H10" s="12"/>
      <c r="I10" s="13"/>
      <c r="J10" s="11"/>
      <c r="K10" s="12"/>
      <c r="L10" s="13"/>
      <c r="M10" s="12"/>
      <c r="N10" s="12"/>
      <c r="O10" s="14"/>
    </row>
    <row r="11" spans="2:16" s="4" customFormat="1">
      <c r="B11" s="15"/>
      <c r="C11" s="15"/>
      <c r="D11" s="16"/>
      <c r="E11" s="16"/>
      <c r="F11" s="16"/>
      <c r="G11" s="18"/>
      <c r="H11" s="18"/>
      <c r="I11" s="18"/>
      <c r="J11" s="19"/>
      <c r="K11" s="19"/>
      <c r="L11" s="18"/>
      <c r="M11" s="18"/>
      <c r="O11"/>
      <c r="P11"/>
    </row>
    <row r="12" spans="2:16" s="4" customFormat="1">
      <c r="B12" s="15"/>
      <c r="C12" s="15"/>
      <c r="D12" s="16"/>
      <c r="E12" s="16"/>
      <c r="F12" s="16"/>
      <c r="G12" s="18"/>
      <c r="H12" s="18"/>
      <c r="I12" s="18"/>
      <c r="J12" s="19"/>
      <c r="K12" s="19"/>
      <c r="L12" s="18"/>
      <c r="M12" s="18"/>
      <c r="O12"/>
      <c r="P12"/>
    </row>
    <row r="13" spans="2:16" s="4" customFormat="1"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O13"/>
      <c r="P13"/>
    </row>
    <row r="14" spans="2:16" s="4" customFormat="1">
      <c r="B14" s="15"/>
      <c r="C14" s="15"/>
      <c r="D14" s="16"/>
      <c r="E14" s="16"/>
      <c r="F14" s="16"/>
      <c r="G14" s="19"/>
      <c r="H14" s="16"/>
      <c r="I14" s="16"/>
      <c r="J14" s="16"/>
      <c r="K14" s="16"/>
      <c r="L14" s="16"/>
      <c r="M14" s="16"/>
      <c r="O14"/>
      <c r="P14"/>
    </row>
    <row r="15" spans="2:16" s="4" customFormat="1">
      <c r="B15" s="15"/>
      <c r="C15" s="15"/>
      <c r="D15" s="16"/>
      <c r="E15" s="16"/>
      <c r="F15" s="16"/>
      <c r="G15" s="20"/>
      <c r="H15" s="16"/>
      <c r="I15" s="16"/>
      <c r="J15" s="21"/>
      <c r="K15" s="21"/>
      <c r="L15" s="21"/>
      <c r="M15" s="21"/>
      <c r="O15"/>
      <c r="P15"/>
    </row>
    <row r="16" spans="2:16" s="4" customFormat="1">
      <c r="B16" s="15"/>
      <c r="C16" s="15"/>
      <c r="D16" s="16"/>
      <c r="E16" s="16"/>
      <c r="F16" s="16"/>
      <c r="G16" s="16"/>
      <c r="H16" s="16"/>
      <c r="I16" s="16"/>
      <c r="J16" s="21"/>
      <c r="K16" s="21"/>
      <c r="L16" s="21"/>
      <c r="M16" s="21"/>
      <c r="O16"/>
      <c r="P16"/>
    </row>
    <row r="17" spans="2:16" s="4" customFormat="1">
      <c r="B17" s="15"/>
      <c r="C17" s="15"/>
      <c r="D17" s="16"/>
      <c r="E17" s="16"/>
      <c r="F17" s="16"/>
      <c r="G17" s="20"/>
      <c r="H17" s="16"/>
      <c r="I17" s="16"/>
      <c r="J17" s="21"/>
      <c r="K17" s="21"/>
      <c r="L17" s="21"/>
      <c r="M17" s="21"/>
      <c r="O17"/>
      <c r="P17"/>
    </row>
    <row r="18" spans="2:16" s="4" customFormat="1">
      <c r="B18" s="15"/>
      <c r="C18" s="15"/>
      <c r="D18" s="16"/>
      <c r="E18" s="16"/>
      <c r="F18" s="16"/>
      <c r="G18" s="16"/>
      <c r="H18" s="16"/>
      <c r="I18" s="16"/>
      <c r="J18" s="21"/>
      <c r="K18" s="21"/>
      <c r="L18" s="21"/>
      <c r="M18" s="21"/>
      <c r="O18"/>
      <c r="P18"/>
    </row>
    <row r="19" spans="2:16" s="4" customFormat="1">
      <c r="B19" s="15"/>
      <c r="C19" s="15"/>
      <c r="D19" s="16"/>
      <c r="E19" s="16"/>
      <c r="F19" s="16"/>
      <c r="G19" s="16"/>
      <c r="H19" s="16"/>
      <c r="I19" s="16"/>
      <c r="J19" s="21"/>
      <c r="K19" s="21"/>
      <c r="L19" s="21"/>
      <c r="M19" s="21"/>
      <c r="O19"/>
      <c r="P19"/>
    </row>
    <row r="20" spans="2:16" s="4" customFormat="1">
      <c r="B20" s="15"/>
      <c r="C20" s="15"/>
      <c r="D20" s="16"/>
      <c r="E20" s="16"/>
      <c r="F20" s="16"/>
      <c r="G20" s="16"/>
      <c r="H20" s="16"/>
      <c r="I20" s="16"/>
      <c r="J20" s="21"/>
      <c r="K20" s="21"/>
      <c r="L20" s="21"/>
      <c r="M20" s="21"/>
      <c r="O20"/>
      <c r="P20"/>
    </row>
    <row r="21" spans="2:16" s="4" customFormat="1">
      <c r="B21" s="15"/>
      <c r="C21" s="15"/>
      <c r="D21" s="16"/>
      <c r="E21" s="16"/>
      <c r="F21" s="16"/>
      <c r="G21" s="16"/>
      <c r="H21" s="16"/>
      <c r="I21" s="16"/>
      <c r="J21" s="21"/>
      <c r="K21" s="21"/>
      <c r="L21" s="21"/>
      <c r="M21" s="21"/>
      <c r="O21"/>
      <c r="P21"/>
    </row>
    <row r="22" spans="2:16" s="4" customFormat="1">
      <c r="B22" s="15"/>
      <c r="C22" s="15"/>
      <c r="D22" s="16"/>
      <c r="E22" s="16"/>
      <c r="F22" s="16"/>
      <c r="G22" s="16"/>
      <c r="H22" s="16"/>
      <c r="I22" s="16"/>
      <c r="J22" s="21"/>
      <c r="K22" s="21"/>
      <c r="L22" s="21"/>
      <c r="M22" s="21"/>
      <c r="O22"/>
      <c r="P22"/>
    </row>
    <row r="23" spans="2:16" s="4" customFormat="1">
      <c r="B23" s="15"/>
      <c r="C23" s="15"/>
      <c r="D23" s="16"/>
      <c r="E23" s="16"/>
      <c r="F23" s="16"/>
      <c r="G23" s="16"/>
      <c r="H23" s="16"/>
      <c r="I23" s="16"/>
      <c r="J23" s="21"/>
      <c r="K23" s="21"/>
      <c r="L23" s="21"/>
      <c r="M23" s="21"/>
      <c r="O23"/>
      <c r="P23"/>
    </row>
    <row r="24" spans="2:16" s="4" customFormat="1">
      <c r="B24" s="15"/>
      <c r="C24" s="15"/>
      <c r="D24" s="16"/>
      <c r="E24" s="16"/>
      <c r="F24" s="16"/>
      <c r="G24" s="16"/>
      <c r="H24" s="16"/>
      <c r="I24" s="16"/>
      <c r="J24" s="21"/>
      <c r="K24" s="21"/>
      <c r="L24" s="21"/>
      <c r="M24" s="21"/>
      <c r="O24"/>
      <c r="P24"/>
    </row>
    <row r="25" spans="2:16" s="4" customFormat="1">
      <c r="B25" s="15"/>
      <c r="C25" s="15"/>
      <c r="D25" s="16"/>
      <c r="E25" s="16"/>
      <c r="F25" s="16"/>
      <c r="G25" s="20"/>
      <c r="H25" s="20"/>
      <c r="I25" s="20"/>
      <c r="J25" s="21"/>
      <c r="K25" s="21"/>
      <c r="L25" s="22"/>
      <c r="M25" s="22"/>
      <c r="O25"/>
      <c r="P25"/>
    </row>
    <row r="26" spans="2:16" s="4" customFormat="1">
      <c r="B26" s="15"/>
      <c r="C26" s="17"/>
      <c r="D26" s="16"/>
      <c r="E26" s="16"/>
      <c r="F26" s="16"/>
      <c r="G26" s="20"/>
      <c r="H26" s="20"/>
      <c r="I26" s="20"/>
      <c r="J26" s="21"/>
      <c r="K26" s="21"/>
      <c r="L26" s="22"/>
      <c r="M26" s="22"/>
      <c r="O26"/>
      <c r="P26"/>
    </row>
    <row r="27" spans="2:16" s="4" customFormat="1">
      <c r="B27" s="15"/>
      <c r="C27" s="15"/>
      <c r="D27" s="16"/>
      <c r="E27" s="16"/>
      <c r="F27" s="16"/>
      <c r="G27" s="16"/>
      <c r="H27" s="16"/>
      <c r="I27" s="16"/>
      <c r="J27" s="21"/>
      <c r="K27" s="21"/>
      <c r="L27" s="21"/>
      <c r="M27" s="21"/>
      <c r="O27"/>
      <c r="P27"/>
    </row>
    <row r="28" spans="2:16" s="4" customFormat="1">
      <c r="B28" s="15"/>
      <c r="C28" s="15"/>
      <c r="D28" s="16"/>
      <c r="E28" s="16"/>
      <c r="F28" s="16"/>
      <c r="G28" s="23"/>
      <c r="H28" s="23"/>
      <c r="I28" s="23"/>
      <c r="J28" s="24"/>
      <c r="K28" s="24"/>
      <c r="L28" s="24"/>
      <c r="M28" s="23"/>
      <c r="O28"/>
      <c r="P28"/>
    </row>
    <row r="29" spans="2:16" s="4" customFormat="1"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O29"/>
      <c r="P29"/>
    </row>
    <row r="30" spans="2:16" s="4" customFormat="1">
      <c r="B30" s="15"/>
      <c r="C30" s="15"/>
      <c r="D30" s="16"/>
      <c r="E30" s="16"/>
      <c r="F30" s="16"/>
      <c r="G30" s="16"/>
      <c r="H30" s="16"/>
      <c r="I30" s="16"/>
      <c r="J30" s="25"/>
      <c r="K30" s="16"/>
      <c r="L30" s="16"/>
      <c r="M30" s="16"/>
      <c r="O30"/>
      <c r="P30"/>
    </row>
    <row r="31" spans="2:16" s="4" customFormat="1">
      <c r="B31" s="15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O31"/>
      <c r="P31"/>
    </row>
    <row r="32" spans="2:16" s="4" customFormat="1">
      <c r="B32" s="15"/>
      <c r="C32" s="26"/>
      <c r="D32" s="27"/>
      <c r="E32" s="27"/>
      <c r="F32" s="27"/>
      <c r="G32" s="16"/>
      <c r="H32" s="16"/>
      <c r="I32" s="16"/>
      <c r="J32" s="16"/>
      <c r="K32" s="16"/>
      <c r="L32" s="16"/>
      <c r="M32" s="16"/>
      <c r="O32"/>
      <c r="P32"/>
    </row>
    <row r="33" spans="2:16" s="4" customFormat="1">
      <c r="B33" s="15"/>
      <c r="C33" s="26"/>
      <c r="D33" s="27"/>
      <c r="E33" s="27"/>
      <c r="F33" s="27"/>
      <c r="G33" s="16"/>
      <c r="H33" s="16"/>
      <c r="I33" s="16"/>
      <c r="J33" s="16"/>
      <c r="K33" s="16"/>
      <c r="L33" s="16"/>
      <c r="M33" s="16"/>
      <c r="O33"/>
      <c r="P33"/>
    </row>
    <row r="34" spans="2:16" s="4" customFormat="1">
      <c r="B34" s="1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O34"/>
      <c r="P34"/>
    </row>
    <row r="35" spans="2:16" s="4" customFormat="1">
      <c r="B35" s="15"/>
      <c r="C35" s="15"/>
      <c r="D35" s="27"/>
      <c r="E35" s="27"/>
      <c r="F35" s="27"/>
      <c r="G35" s="16"/>
      <c r="H35" s="16"/>
      <c r="I35" s="16"/>
      <c r="J35" s="16"/>
      <c r="K35" s="16"/>
      <c r="L35" s="16"/>
      <c r="M35" s="16"/>
      <c r="O35"/>
      <c r="P35"/>
    </row>
    <row r="36" spans="2:16" s="4" customFormat="1"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O36"/>
      <c r="P36"/>
    </row>
    <row r="37" spans="2:16" s="4" customFormat="1">
      <c r="B37" s="15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O37"/>
      <c r="P37"/>
    </row>
    <row r="38" spans="2:16" s="4" customFormat="1">
      <c r="B38" s="1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O38"/>
      <c r="P38"/>
    </row>
    <row r="39" spans="2:16" s="4" customFormat="1">
      <c r="B39" s="15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O39"/>
      <c r="P39"/>
    </row>
    <row r="40" spans="2:16" s="4" customFormat="1">
      <c r="B40" s="15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O40"/>
      <c r="P40"/>
    </row>
    <row r="41" spans="2:16" s="4" customFormat="1">
      <c r="B41" s="15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O41"/>
      <c r="P41"/>
    </row>
    <row r="42" spans="2:16" s="4" customFormat="1">
      <c r="B42" s="15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O42"/>
      <c r="P42"/>
    </row>
    <row r="43" spans="2:16" s="4" customFormat="1">
      <c r="B43" s="15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O43"/>
      <c r="P43"/>
    </row>
    <row r="44" spans="2:16" s="4" customFormat="1">
      <c r="B44" s="15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O44"/>
      <c r="P44"/>
    </row>
    <row r="45" spans="2:16" s="4" customFormat="1">
      <c r="B45" s="15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O45"/>
      <c r="P45"/>
    </row>
    <row r="46" spans="2:16" s="4" customFormat="1">
      <c r="B46" s="15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O46"/>
      <c r="P46"/>
    </row>
    <row r="47" spans="2:16" s="4" customFormat="1">
      <c r="B47" s="15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O47"/>
      <c r="P47"/>
    </row>
    <row r="48" spans="2:16" s="4" customFormat="1">
      <c r="B48"/>
      <c r="C48"/>
      <c r="D48" s="16"/>
      <c r="O48"/>
      <c r="P48"/>
    </row>
  </sheetData>
  <mergeCells count="15">
    <mergeCell ref="O8:O9"/>
    <mergeCell ref="B8:B9"/>
    <mergeCell ref="C8:C9"/>
    <mergeCell ref="F8:F9"/>
    <mergeCell ref="I8:I9"/>
    <mergeCell ref="L8:L9"/>
    <mergeCell ref="B2:O2"/>
    <mergeCell ref="B3:O3"/>
    <mergeCell ref="B4:O4"/>
    <mergeCell ref="B6:B7"/>
    <mergeCell ref="C6:C7"/>
    <mergeCell ref="D6:F6"/>
    <mergeCell ref="G6:I6"/>
    <mergeCell ref="J6:L6"/>
    <mergeCell ref="M6:O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Recl1000</vt:lpstr>
    </vt:vector>
  </TitlesOfParts>
  <Company>personal autorizado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eramirez</dc:creator>
  <cp:lastModifiedBy>windows</cp:lastModifiedBy>
  <cp:lastPrinted>2014-08-19T12:45:06Z</cp:lastPrinted>
  <dcterms:created xsi:type="dcterms:W3CDTF">2013-05-03T17:25:50Z</dcterms:created>
  <dcterms:modified xsi:type="dcterms:W3CDTF">2014-08-20T13:34:02Z</dcterms:modified>
</cp:coreProperties>
</file>